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A86" i="1" l="1"/>
  <c r="A87" i="1" s="1"/>
  <c r="G31" i="1"/>
</calcChain>
</file>

<file path=xl/sharedStrings.xml><?xml version="1.0" encoding="utf-8"?>
<sst xmlns="http://schemas.openxmlformats.org/spreadsheetml/2006/main" count="238" uniqueCount="181">
  <si>
    <t>№ п/п</t>
  </si>
  <si>
    <t>НАИМЕНОВАНИЕ УСЛУГИ</t>
  </si>
  <si>
    <t>Visa Electron</t>
  </si>
  <si>
    <t>Visa Classic /
MasterCard Standard / МИР Классическая</t>
  </si>
  <si>
    <t>Visa Gold /
MasterCard Gold</t>
  </si>
  <si>
    <t>Visa Platinum /
MasterCard  Platinum / МИР Премиальная</t>
  </si>
  <si>
    <t>Visa Infinite</t>
  </si>
  <si>
    <t>2.</t>
  </si>
  <si>
    <t>2.1.</t>
  </si>
  <si>
    <t>Минимальный размер кредитного лимита</t>
  </si>
  <si>
    <t>услуга не предоставляется</t>
  </si>
  <si>
    <t>15 000 руб./
500 долл. США/
500 евро</t>
  </si>
  <si>
    <t>50 000 рублей РФ/ 
1 600 долларов США/ 
1 200 евро</t>
  </si>
  <si>
    <t>500 000 руб./
17 000 долл. США/
13 000 евро</t>
  </si>
  <si>
    <t>750 000 руб./
25 000 долл. США/
19 000 евро</t>
  </si>
  <si>
    <t>2.2.</t>
  </si>
  <si>
    <t>Максимальный размер кредитного лимита</t>
  </si>
  <si>
    <t>до 3 ежемесячных окладов</t>
  </si>
  <si>
    <t>2.3.</t>
  </si>
  <si>
    <r>
      <t xml:space="preserve">Ежегодное обслуживание Tекущего счета при предоставлении Основной карты </t>
    </r>
    <r>
      <rPr>
        <vertAlign val="superscript"/>
        <sz val="10"/>
        <rFont val="Arial"/>
        <family val="2"/>
        <charset val="204"/>
      </rPr>
      <t>1,2</t>
    </r>
  </si>
  <si>
    <r>
      <t>750 руб.</t>
    </r>
    <r>
      <rPr>
        <vertAlign val="superscript"/>
        <sz val="10"/>
        <rFont val="Arial"/>
        <family val="2"/>
        <charset val="204"/>
      </rPr>
      <t>6</t>
    </r>
  </si>
  <si>
    <r>
      <t>3 000 руб.</t>
    </r>
    <r>
      <rPr>
        <vertAlign val="superscript"/>
        <sz val="10"/>
        <rFont val="Arial"/>
        <family val="2"/>
        <charset val="204"/>
      </rPr>
      <t>6</t>
    </r>
  </si>
  <si>
    <r>
      <t>8 500 руб.</t>
    </r>
    <r>
      <rPr>
        <vertAlign val="superscript"/>
        <sz val="10"/>
        <rFont val="Arial"/>
        <family val="2"/>
        <charset val="204"/>
      </rPr>
      <t xml:space="preserve">6 </t>
    </r>
    <r>
      <rPr>
        <sz val="10"/>
        <rFont val="Arial"/>
        <family val="2"/>
        <charset val="204"/>
      </rPr>
      <t>/
8 500 руб.</t>
    </r>
    <r>
      <rPr>
        <vertAlign val="superscript"/>
        <sz val="10"/>
        <rFont val="Arial"/>
        <family val="2"/>
        <charset val="204"/>
      </rPr>
      <t>6</t>
    </r>
    <r>
      <rPr>
        <sz val="10"/>
        <rFont val="Arial"/>
        <family val="2"/>
        <charset val="204"/>
      </rPr>
      <t xml:space="preserve"> /
2 000 руб.</t>
    </r>
  </si>
  <si>
    <r>
      <t>20 000 руб.</t>
    </r>
    <r>
      <rPr>
        <vertAlign val="superscript"/>
        <sz val="10"/>
        <rFont val="Arial"/>
        <family val="2"/>
        <charset val="204"/>
      </rPr>
      <t>7</t>
    </r>
  </si>
  <si>
    <t>2.4.</t>
  </si>
  <si>
    <r>
      <t>Ежегодное обслуживание Текущего счета при предоставлении Дополнительной карты</t>
    </r>
    <r>
      <rPr>
        <vertAlign val="superscript"/>
        <sz val="10"/>
        <rFont val="Arial"/>
        <family val="2"/>
        <charset val="204"/>
      </rPr>
      <t>1,2</t>
    </r>
  </si>
  <si>
    <t xml:space="preserve"> - к Основной карте Visa Classic или MasterCard Standard или МИР Классическая</t>
  </si>
  <si>
    <t>450 руб.</t>
  </si>
  <si>
    <t xml:space="preserve"> - к Основной карте Visa Gold или MasterCard Gold</t>
  </si>
  <si>
    <t>2 500 руб.</t>
  </si>
  <si>
    <t xml:space="preserve"> - к Основной карте Visa Platinum или MasterCard Platinum или МИР Премиальная</t>
  </si>
  <si>
    <r>
      <t xml:space="preserve">  450 руб.</t>
    </r>
    <r>
      <rPr>
        <vertAlign val="superscript"/>
        <sz val="10"/>
        <rFont val="Arial"/>
        <family val="2"/>
        <charset val="204"/>
      </rPr>
      <t>9</t>
    </r>
  </si>
  <si>
    <r>
      <t xml:space="preserve">  2 500 руб.</t>
    </r>
    <r>
      <rPr>
        <vertAlign val="superscript"/>
        <sz val="10"/>
        <rFont val="Arial"/>
        <family val="2"/>
        <charset val="204"/>
      </rPr>
      <t>9</t>
    </r>
  </si>
  <si>
    <t>6 500 руб. /
6 500 руб. /
1 000 руб.</t>
  </si>
  <si>
    <r>
      <t xml:space="preserve"> - к Основной карте Visa Infinite</t>
    </r>
    <r>
      <rPr>
        <vertAlign val="superscript"/>
        <sz val="10"/>
        <rFont val="Arial"/>
        <family val="2"/>
        <charset val="204"/>
      </rPr>
      <t>10</t>
    </r>
  </si>
  <si>
    <t xml:space="preserve">  450 руб.</t>
  </si>
  <si>
    <t xml:space="preserve">  2 500 руб.</t>
  </si>
  <si>
    <t>15 000 руб.</t>
  </si>
  <si>
    <t>2.5.</t>
  </si>
  <si>
    <t>Срочное предоставление Карты (в течение 2-х рабочих дней)</t>
  </si>
  <si>
    <t>1 500 руб.</t>
  </si>
  <si>
    <t>2.6.</t>
  </si>
  <si>
    <t>Срочное увеличение расходного лимита</t>
  </si>
  <si>
    <t>500 руб.</t>
  </si>
  <si>
    <t>2.7.</t>
  </si>
  <si>
    <t>Прекращение расчетов по Карте по заявлению Клиента (блокировка)</t>
  </si>
  <si>
    <t>без комиссии</t>
  </si>
  <si>
    <t>2.8.</t>
  </si>
  <si>
    <t>Прекращение расчетов по Карте при ее постановке в стоп-лист (за 2 недели/1 страна)</t>
  </si>
  <si>
    <t>1 600 руб.</t>
  </si>
  <si>
    <r>
      <t>без комиссии / 1 600 руб.</t>
    </r>
    <r>
      <rPr>
        <vertAlign val="superscript"/>
        <sz val="10"/>
        <rFont val="Arial"/>
        <family val="2"/>
        <charset val="204"/>
      </rPr>
      <t>8</t>
    </r>
  </si>
  <si>
    <t>2.9.</t>
  </si>
  <si>
    <t>Возобновление расчетов по Карте по заявлению Клиента (разблокировка)</t>
  </si>
  <si>
    <t>2.10.</t>
  </si>
  <si>
    <r>
      <t>Досрочный перевыпуск Карты по заявлению Клиента в связи с утратой, порчей или неправомерным использованием Карты или ее реквизитов, а также в случае изменения личных данных Держателя карты</t>
    </r>
    <r>
      <rPr>
        <vertAlign val="superscript"/>
        <sz val="10"/>
        <rFont val="Arial"/>
        <family val="2"/>
        <charset val="204"/>
      </rPr>
      <t>3</t>
    </r>
  </si>
  <si>
    <t>2 000 руб.</t>
  </si>
  <si>
    <t>3 000 руб. /
3 000 руб. /
1 000 руб.</t>
  </si>
  <si>
    <t>3 000 руб.</t>
  </si>
  <si>
    <t>2.11.</t>
  </si>
  <si>
    <t>Смена ПИН кода в банкоматах Новикомбанка</t>
  </si>
  <si>
    <t>2.12.</t>
  </si>
  <si>
    <t>Безналичная оплата товаров и услуг</t>
  </si>
  <si>
    <t>2.13.</t>
  </si>
  <si>
    <r>
      <t>Выдача наличных денежных средств при использовании  Карты</t>
    </r>
    <r>
      <rPr>
        <vertAlign val="superscript"/>
        <sz val="10"/>
        <rFont val="Arial"/>
        <family val="2"/>
        <charset val="204"/>
      </rPr>
      <t>4</t>
    </r>
    <r>
      <rPr>
        <sz val="10"/>
        <rFont val="Arial"/>
        <family val="2"/>
        <charset val="204"/>
      </rPr>
      <t xml:space="preserve">: </t>
    </r>
  </si>
  <si>
    <t xml:space="preserve"> - в банкоматах и ПВН АО АКБ "НОВИКОМБАНК"</t>
  </si>
  <si>
    <t>2%, минимум 200 руб.</t>
  </si>
  <si>
    <t xml:space="preserve"> - в банкоматах и ПВН сторонних банков</t>
  </si>
  <si>
    <t>4%, минимум 200 руб.</t>
  </si>
  <si>
    <t>2.14.</t>
  </si>
  <si>
    <t xml:space="preserve">Конверсия денежных средств при совершении операций: </t>
  </si>
  <si>
    <t xml:space="preserve"> - в рублях, долларах США, евро</t>
  </si>
  <si>
    <t>по курсу Банка</t>
  </si>
  <si>
    <t xml:space="preserve"> - в иной валюте</t>
  </si>
  <si>
    <t>по курсу платежной системы</t>
  </si>
  <si>
    <t>2.15.</t>
  </si>
  <si>
    <r>
      <t>Взнос наличных денежных средств при использовании  Карты</t>
    </r>
    <r>
      <rPr>
        <vertAlign val="superscript"/>
        <sz val="10"/>
        <rFont val="Arial"/>
        <family val="2"/>
        <charset val="204"/>
      </rPr>
      <t>4,12</t>
    </r>
    <r>
      <rPr>
        <sz val="10"/>
        <rFont val="Arial"/>
        <family val="2"/>
        <charset val="204"/>
      </rPr>
      <t>:</t>
    </r>
  </si>
  <si>
    <r>
      <rPr>
        <sz val="10"/>
        <rFont val="Calibri"/>
        <family val="2"/>
        <charset val="204"/>
      </rPr>
      <t>–</t>
    </r>
    <r>
      <rPr>
        <sz val="10"/>
        <rFont val="Arial"/>
        <family val="2"/>
        <charset val="204"/>
      </rPr>
      <t>через устройства АО АКБ "НОВИКОМБАНК"</t>
    </r>
  </si>
  <si>
    <r>
      <rPr>
        <sz val="10"/>
        <rFont val="Calibri"/>
        <family val="2"/>
        <charset val="204"/>
      </rPr>
      <t>–</t>
    </r>
    <r>
      <rPr>
        <sz val="10"/>
        <rFont val="Arial"/>
        <family val="2"/>
        <charset val="204"/>
      </rPr>
      <t xml:space="preserve"> через устройства сторонних банков</t>
    </r>
  </si>
  <si>
    <t>0,8% от суммы операции</t>
  </si>
  <si>
    <t>2.16.</t>
  </si>
  <si>
    <t>Предоставление выписки в офисах АО АКБ "НОВИКОМБАНК"</t>
  </si>
  <si>
    <t>2.17.</t>
  </si>
  <si>
    <t>Предоставление мини-выписки в банкоматах АО АКБ "НОВИКОМБАНК"</t>
  </si>
  <si>
    <t>15 руб.</t>
  </si>
  <si>
    <t>2.18.</t>
  </si>
  <si>
    <t>Запрос остатка по Текущему счету в банкоматах сторонних банков</t>
  </si>
  <si>
    <t>2.19.</t>
  </si>
  <si>
    <t>Штраф за совершение операций, суммы которых превышают расходный лимит (остаток денежных средств на текущем счете или кредитный лимит) - неразрешенный овердрафт</t>
  </si>
  <si>
    <t>0,15% ежедневно от суммы неразрешенного овердрафта</t>
  </si>
  <si>
    <t>2.20.</t>
  </si>
  <si>
    <t>Предоставление копии документа, подтверждающего совершение операции по Карте (ее реквизитам) по заявлению Клиента</t>
  </si>
  <si>
    <t>300 руб.</t>
  </si>
  <si>
    <t>2.21.</t>
  </si>
  <si>
    <t>Комиссия за необоснованно опротестованный платеж</t>
  </si>
  <si>
    <r>
      <t>без комиссии/1 500 руб.</t>
    </r>
    <r>
      <rPr>
        <vertAlign val="superscript"/>
        <sz val="10"/>
        <rFont val="Arial"/>
        <family val="2"/>
        <charset val="204"/>
      </rPr>
      <t>8</t>
    </r>
  </si>
  <si>
    <t>2.22.</t>
  </si>
  <si>
    <r>
      <t>Беспроцентный период кредитования</t>
    </r>
    <r>
      <rPr>
        <vertAlign val="superscript"/>
        <sz val="10"/>
        <rFont val="Arial"/>
        <family val="2"/>
        <charset val="204"/>
      </rPr>
      <t>11</t>
    </r>
  </si>
  <si>
    <t>до 56 дней</t>
  </si>
  <si>
    <t>2.23.</t>
  </si>
  <si>
    <r>
      <t xml:space="preserve">Процентная ставка за пользование кредитом </t>
    </r>
    <r>
      <rPr>
        <i/>
        <sz val="10"/>
        <rFont val="Arial"/>
        <family val="2"/>
        <charset val="204"/>
      </rPr>
      <t>(годовая)</t>
    </r>
    <r>
      <rPr>
        <vertAlign val="superscript"/>
        <sz val="10"/>
        <rFont val="Arial"/>
        <family val="2"/>
        <charset val="204"/>
      </rPr>
      <t>5</t>
    </r>
  </si>
  <si>
    <t xml:space="preserve"> - при подтверждении справкой по форме 2-НДФЛ (либо налоговой декларацией за последний период)</t>
  </si>
  <si>
    <t>24% в руб. / 16% в долларах США, евро</t>
  </si>
  <si>
    <t>22% в руб. / 
16% в долл., евро</t>
  </si>
  <si>
    <t xml:space="preserve"> - при подтверждении дохода справкой по форме Банка</t>
  </si>
  <si>
    <t>26% в руб. / 16% в долларах США, евро</t>
  </si>
  <si>
    <t>2.24.</t>
  </si>
  <si>
    <t>Неустойка за несвоевременное погашение задолженности</t>
  </si>
  <si>
    <t>в размере 0,05% (ноль целых и пять сотых) процента от суммы неисполненного обязательства за каждый календарный день просрочки</t>
  </si>
  <si>
    <t>2.25.</t>
  </si>
  <si>
    <t>Комиссия за несоблюдение сроков уплаты кредита (за каждый факт просрочки)</t>
  </si>
  <si>
    <t>2.26.</t>
  </si>
  <si>
    <t>Срок предоставления кредита</t>
  </si>
  <si>
    <t xml:space="preserve">1 (один) год  с возможностью ежегодной пролонгации </t>
  </si>
  <si>
    <t>2.27.</t>
  </si>
  <si>
    <t>Минимальные требования к заемщикам</t>
  </si>
  <si>
    <t>1. Возраст от 21 до 60 лет.
2. Постоянная регистрация  в регионе присутствия Банка. Допускается наличие временной регистрации в регионе присутствия Банка (при этом срок кредита не может превышать срока временной регистрации).
3. Общий трудовой стаж - не менее 1 года,   наличие непрерывного трудового стажа на последнем месте работы - не менее 3 месяцев.
4. Документальное оформление взаимоотношений с работодателем (запись в трудовой книжке).</t>
  </si>
  <si>
    <t>2.28.</t>
  </si>
  <si>
    <t>Документы, необходимые для предоставления кредита</t>
  </si>
  <si>
    <t>1. Паспорт гражданина РФ.
2. Анкета-заявление на предоставление кредита.
3. Документ, подтверждающий доход за последние 3 месяца:
    - справка по форме 2-НДФЛ;
    - копия налоговой декларации за предыдущий год, заверенная в налоговом органе;
    - справка по форме Банка, подписанная руководителем организации и главным бухгалтером, при его наличии, с печатью и основными реквизитами организации.
4. Копия трудовой книжки, заверенная работодателем.
5. Военный билет или удостоверение граждан, подлежащих первичной постановке на воинский учет (приписное свидетельство) — только для мужчин моложе 27 лет.</t>
  </si>
  <si>
    <t>2.29.</t>
  </si>
  <si>
    <t>Комиссия, взимаемая при оплате в банкоматах АО АКБ "НОВИКОМБАНК" жилищно-коммунальных услуг (ЖКУ) Москва; Мосэнергосбыт</t>
  </si>
  <si>
    <t>1% - при оплате картами АО АКБ "НОВИКОМБАНК"
2% - при оплате картами сторонних банков</t>
  </si>
  <si>
    <t>Примечания</t>
  </si>
  <si>
    <t>*</t>
  </si>
  <si>
    <t>с 01.07.2015 г. прекращен выпуск карт Visa Electron; по ранее выпущенным картам стоимость второго года обслуживания карты Visa Electron составляет 150 руб.</t>
  </si>
  <si>
    <t xml:space="preserve"> - </t>
  </si>
  <si>
    <t>Карта предоставляется в течение 7 рабочих дней с даты поступления на Текущий счет денежных средств, достаточных для ежегодного обслуживания Карты.</t>
  </si>
  <si>
    <t xml:space="preserve"> -</t>
  </si>
  <si>
    <t>Для осуществления расчетов по операциям с картами Текущий счет открывается в рублях РФ, долларах США или евро (по картам МИР только в рублях РФ).</t>
  </si>
  <si>
    <t>Комиссии НДС не облагаются.</t>
  </si>
  <si>
    <t>Плата за проведение операций, совершаемых без использования карт (их реквизитов), взимается в соответствии с Тарифами комиссионного вознаграждения АО АКБ "НОВИКОМБАНК" за расчетно-кассовое обслуживание для физических лиц.</t>
  </si>
  <si>
    <t>При удержании комиссии в процентах сумма комиссии рассчитывается от фактической суммы операции, списанной с Текущего счета, и взимается в валюте Текущего счета. При фиксированной сумме комиссии в валюте, отличной от валюты Текущего счета, комиссия взимается в эквиваленте валюты Текущего счета по курсу Банка на дату взимания (списания) комиссии.</t>
  </si>
  <si>
    <t>По Картам Visa / MasterCard предоставляются дополнительные услуги, перечень которых размещен на официальном сайте АО АКБ "НОВИКОМБАНК" www.novikom.ru и платежной системы Visa International www.visa.com.ru. / MasterCard Woldwide www.mastercard.com.ru</t>
  </si>
  <si>
    <t>Лимиты на проведение операций:</t>
  </si>
  <si>
    <t>По сумме операций,
в долларах США</t>
  </si>
  <si>
    <t>Ежедневные лимиты</t>
  </si>
  <si>
    <t>Ежемесячные лимиты</t>
  </si>
  <si>
    <t>На операции выдачи наличных</t>
  </si>
  <si>
    <t>На операции в торгово-сервисной сети</t>
  </si>
  <si>
    <t>На операции, совершенные с использованием реквизитов Карты (Интернет, бронирование и пр.)</t>
  </si>
  <si>
    <t>Visa Classic / MasterCard Standard / МИР Классическая</t>
  </si>
  <si>
    <t>Visa Gold / MasterCard Gold</t>
  </si>
  <si>
    <t>Visa Platinum / MasterCard  Platinum / МИР Премиальная</t>
  </si>
  <si>
    <t>По количеству операций, шт.</t>
  </si>
  <si>
    <t>Лимит устанавливается  в валюте Текущего счета по курсу АО АКБ "НОВИКОМБАНК" на день проведения операции. АО АКБ "НОВИКОМБАНК" имеет право изменять (увеличивать или уменьшать) лимиты в одностороннем порядке либо по заявлению Клиента.</t>
  </si>
  <si>
    <t>-</t>
  </si>
  <si>
    <t>В случае проведения Банком акций по картам обслуживание карт осуществляется в соответствии с условиями акции.</t>
  </si>
  <si>
    <r>
      <t>Программа лояльности:
по рекомендации Клиента, имеющего на всех счетах, открытых в АО АКБ "НОВИКОМБАНК", суммарно 50 000 000 руб./эквивалент в валюте по курсу ЦБ, члены его семьи получают возможность  оформления до 2-х основных карт категории Visa Gold / MasterCard Gold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без взимания комиссии за ежегодное обслуживание текущих счетов данных карт в течение двух лет.</t>
    </r>
  </si>
  <si>
    <t>Ежемесячный оклад - это среднемесячная заработная плата за последние 3 месяца с учетом премий и прочих выплат, приравненных к заработной плате, за вычетом налогов и других удержаний по ежемесячным обязательствам (платеж по кредиту, алименты и т.д.).</t>
  </si>
  <si>
    <t>В случае отказа от пользования услуги комиссия не возвращается.</t>
  </si>
  <si>
    <t>Услуги, включенные в стоимость ежегодного обслуживания Карты:</t>
  </si>
  <si>
    <t xml:space="preserve">Интернет-банк </t>
  </si>
  <si>
    <t>Страховой полис на время поездок за пределы РФ</t>
  </si>
  <si>
    <t>Консьерж-сервис</t>
  </si>
  <si>
    <t>Visa Electron / МИР Классическая / МИР Премиальная</t>
  </si>
  <si>
    <t>+</t>
  </si>
  <si>
    <t>Visa Classic / MasterCard Standard*</t>
  </si>
  <si>
    <t>Страховая сумма 50 000 долл. США</t>
  </si>
  <si>
    <t>Страховая сумма 100 000 долл. США</t>
  </si>
  <si>
    <t xml:space="preserve"> +</t>
  </si>
  <si>
    <t>Visa Platinum / MasterCard  Platinum</t>
  </si>
  <si>
    <t>Страховая сумма 250 000 долл. США</t>
  </si>
  <si>
    <t>Visa Infinite**</t>
  </si>
  <si>
    <t>Страховая сумма 1 000 000 долл. США</t>
  </si>
  <si>
    <t>*При переходе с Тарифного плана, не предусматривающего Страховой полис на время поездок за пределы РФ, на обслуживание по Тарифному плану «Стандарт» Страховой полис предоставляется со следующего года обслуживания Карты.
**Предоставление Страхового полиса на время путешествий (по России и за ее пределы) и консьерж-сервис обеспечивает платежная система Visa International.</t>
  </si>
  <si>
    <t>Срок действия досрочно перевыпущенной Карты по заявлению Клиента соответствует сроку действия утраченной, испорченной Карты (ее реквизитов) либо Карты (ее реквизитов) неправомерно использованной. В случае размагничивания/компроментации Карты не по вине Клиента досрочный перевыпуск осуществляется без комиссии.</t>
  </si>
  <si>
    <t xml:space="preserve">При снятии и/или внесении наличных в банкоматах сторонних банков может взиматься комиссия, установленная сторонним банком. </t>
  </si>
  <si>
    <t>Существенные условия предоставления кредита устанавливаются соглашением Сторон исходя из индивидуальных условий предоставления кредита.</t>
  </si>
  <si>
    <t>При оформлении срочного банковского вклада обслуживание текущего счета Основной карты в течение всего срока ее действия осуществляется без взимания комиссии. Условия предоставления и статус Карты определяется в соответствии с действующим Сборником ставок по вкладам АО АКБ «НОВИКОМБАНК» для физических лиц.</t>
  </si>
  <si>
    <t>Обслуживание Текущего счета Основной Карты Visa  Infinite в течение всего срока ее действия осуществляется без взимания комиссии для клиентов, имеющих на всех счетах, открытых в АО АКБ "НОВИКОМБАНК", суммарно 3 000 000 руб. / эквивалент в валюте по курсу ЦБ или/и являющихся клиентами Private Banking АО АКБ «НОВИКОМБАНК» более 2 лет.</t>
  </si>
  <si>
    <t>Первое предоставление услуги в течение каждого года обслуживания Карты осуществляется без взимания комиссии. За последующее предоставление услуги в течение года взимается комиссия.</t>
  </si>
  <si>
    <r>
      <t xml:space="preserve">При предоставлении Основной карты </t>
    </r>
    <r>
      <rPr>
        <b/>
        <sz val="10"/>
        <rFont val="Arial Cyr"/>
        <charset val="204"/>
      </rPr>
      <t>Visa Platinum / MasterCard  Platinum / МИР Премиальная</t>
    </r>
    <r>
      <rPr>
        <sz val="10"/>
        <rFont val="Arial Cyr"/>
        <charset val="204"/>
      </rPr>
      <t xml:space="preserve"> указанные Дополнительные карты предоставляются без взимания комиссии на весь срок их действия (в случае отказа от пользования Основной картой данные Дополнительные карты не обслуживаются), все последующие Дополнительные карты предоставляются в соответствии с настоящими Тарифам:</t>
    </r>
  </si>
  <si>
    <t>2 (две) карты</t>
  </si>
  <si>
    <t xml:space="preserve">Visa Gold / MasterCard Gold </t>
  </si>
  <si>
    <t>1 (одна) карта</t>
  </si>
  <si>
    <r>
      <t xml:space="preserve">При предоставлении Основной карты </t>
    </r>
    <r>
      <rPr>
        <b/>
        <sz val="10"/>
        <rFont val="Arial"/>
        <family val="2"/>
        <charset val="204"/>
      </rPr>
      <t>Visa  Infinite</t>
    </r>
    <r>
      <rPr>
        <sz val="10"/>
        <rFont val="Arial"/>
        <family val="2"/>
        <charset val="204"/>
      </rPr>
      <t xml:space="preserve"> указанные Дополнительные карты предоставляются без взимания комиссии на весь срок их действия (в случае отказа от пользования Основной картой данные Дополнительные карты не обслуживаются), все последующие Дополнительные карты предоставляются в соответствии с настоящими Тарифам:</t>
    </r>
  </si>
  <si>
    <t>3 (три) карты</t>
  </si>
  <si>
    <t>При условии погашения задолженности в полном объеме  в установленный кредитным договором срок. Беспроцентный период распространяется как на безналичные платежи (например, оплата в магазине), так и на операции по снятию наличных в банкомате или через кассу Банка.</t>
  </si>
  <si>
    <t>По картам МИР операция пополнения счета наличными денежными средства проводится только в банкоматах и терминалах самообслуживания.</t>
  </si>
  <si>
    <t xml:space="preserve">ТАРИФЫ НА ОБСЛУЖИВАНИЕ БАНКОВСКИХ КАРТ АО АКБ «НОВИКОМБАНК» ДЛЯ ФИЗИЧЕСКИХ ЛИЦ
ТАРИФНЫЙ ПЛАН «СТАНДАРТ» </t>
  </si>
  <si>
    <t>Карты с беспроцентным периодом кредитования (Grace period), оформленные до 29.05.2017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</si>
</sst>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  <font>
      <sz val="10"/>
      <name val="Helv"/>
      <charset val="204"/>
    </font>
    <font>
      <sz val="10"/>
      <color rgb="FFFF0000"/>
      <name val="Arial"/>
      <family val="2"/>
      <charset val="204"/>
    </font>
    <font>
      <vertAlign val="superscript"/>
      <sz val="11"/>
      <name val="Arial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16" fontId="1" fillId="0" borderId="1" xfId="1" applyNumberFormat="1" applyFont="1" applyFill="1" applyBorder="1" applyAlignment="1">
      <alignment horizontal="center" vertical="top"/>
    </xf>
    <xf numFmtId="3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top"/>
    </xf>
    <xf numFmtId="0" fontId="1" fillId="5" borderId="1" xfId="1" applyFont="1" applyFill="1" applyBorder="1" applyAlignment="1">
      <alignment horizontal="center" vertical="top"/>
    </xf>
    <xf numFmtId="0" fontId="1" fillId="0" borderId="1" xfId="1" applyFont="1" applyBorder="1" applyAlignment="1">
      <alignment wrapText="1"/>
    </xf>
    <xf numFmtId="3" fontId="1" fillId="0" borderId="1" xfId="1" quotePrefix="1" applyNumberFormat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vertical="justify" wrapText="1"/>
    </xf>
    <xf numFmtId="0" fontId="1" fillId="5" borderId="1" xfId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vertical="top" wrapText="1"/>
    </xf>
    <xf numFmtId="0" fontId="16" fillId="0" borderId="8" xfId="1" applyFont="1" applyBorder="1" applyAlignment="1">
      <alignment horizontal="center" vertical="justify"/>
    </xf>
    <xf numFmtId="0" fontId="1" fillId="5" borderId="1" xfId="1" applyFont="1" applyFill="1" applyBorder="1" applyAlignment="1"/>
    <xf numFmtId="0" fontId="1" fillId="5" borderId="1" xfId="1" applyFont="1" applyFill="1" applyBorder="1" applyAlignment="1">
      <alignment wrapText="1"/>
    </xf>
    <xf numFmtId="0" fontId="1" fillId="5" borderId="1" xfId="1" applyFont="1" applyFill="1" applyBorder="1" applyAlignment="1">
      <alignment horizontal="left" wrapText="1"/>
    </xf>
    <xf numFmtId="0" fontId="1" fillId="5" borderId="1" xfId="1" applyFont="1" applyFill="1" applyBorder="1" applyAlignment="1">
      <alignment horizontal="center" wrapText="1"/>
    </xf>
    <xf numFmtId="0" fontId="1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top" wrapText="1"/>
    </xf>
    <xf numFmtId="0" fontId="12" fillId="0" borderId="1" xfId="1" applyFont="1" applyBorder="1" applyAlignment="1"/>
    <xf numFmtId="0" fontId="12" fillId="5" borderId="1" xfId="1" applyFont="1" applyFill="1" applyBorder="1" applyAlignment="1"/>
    <xf numFmtId="0" fontId="12" fillId="0" borderId="1" xfId="1" applyFont="1" applyFill="1" applyBorder="1" applyAlignment="1">
      <alignment wrapText="1"/>
    </xf>
    <xf numFmtId="0" fontId="12" fillId="0" borderId="1" xfId="1" applyFont="1" applyBorder="1" applyAlignment="1">
      <alignment wrapText="1"/>
    </xf>
    <xf numFmtId="0" fontId="12" fillId="0" borderId="1" xfId="1" applyFont="1" applyBorder="1" applyAlignment="1">
      <alignment wrapText="1"/>
    </xf>
    <xf numFmtId="0" fontId="12" fillId="0" borderId="4" xfId="1" applyFont="1" applyBorder="1" applyAlignment="1">
      <alignment vertical="center" wrapText="1"/>
    </xf>
    <xf numFmtId="0" fontId="12" fillId="0" borderId="5" xfId="1" applyFont="1" applyBorder="1" applyAlignment="1">
      <alignment vertical="center" wrapText="1"/>
    </xf>
    <xf numFmtId="0" fontId="12" fillId="0" borderId="6" xfId="1" applyFont="1" applyBorder="1" applyAlignment="1">
      <alignment vertical="center" wrapText="1"/>
    </xf>
    <xf numFmtId="0" fontId="7" fillId="5" borderId="2" xfId="1" applyFont="1" applyFill="1" applyBorder="1" applyAlignment="1">
      <alignment horizontal="center" vertical="top" wrapText="1"/>
    </xf>
    <xf numFmtId="0" fontId="7" fillId="5" borderId="3" xfId="1" applyFont="1" applyFill="1" applyBorder="1" applyAlignment="1">
      <alignment horizontal="center" vertical="top" wrapText="1"/>
    </xf>
    <xf numFmtId="0" fontId="7" fillId="5" borderId="7" xfId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wrapText="1"/>
    </xf>
    <xf numFmtId="0" fontId="1" fillId="0" borderId="4" xfId="1" applyFont="1" applyFill="1" applyBorder="1" applyAlignment="1">
      <alignment horizontal="left" wrapText="1"/>
    </xf>
    <xf numFmtId="0" fontId="1" fillId="0" borderId="6" xfId="1" applyFont="1" applyFill="1" applyBorder="1" applyAlignment="1">
      <alignment horizontal="left" wrapText="1"/>
    </xf>
    <xf numFmtId="0" fontId="1" fillId="0" borderId="4" xfId="1" applyFont="1" applyBorder="1" applyAlignment="1">
      <alignment horizontal="left" wrapText="1"/>
    </xf>
    <xf numFmtId="0" fontId="1" fillId="0" borderId="6" xfId="1" applyFont="1" applyBorder="1" applyAlignment="1">
      <alignment horizontal="left" wrapText="1"/>
    </xf>
    <xf numFmtId="0" fontId="1" fillId="0" borderId="1" xfId="1" applyFont="1" applyFill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7" fillId="5" borderId="1" xfId="1" applyFont="1" applyFill="1" applyBorder="1" applyAlignment="1">
      <alignment horizontal="center" vertical="top" wrapText="1"/>
    </xf>
    <xf numFmtId="0" fontId="1" fillId="0" borderId="1" xfId="1" applyFont="1" applyBorder="1" applyAlignment="1">
      <alignment wrapText="1"/>
    </xf>
    <xf numFmtId="0" fontId="1" fillId="5" borderId="1" xfId="1" applyFont="1" applyFill="1" applyBorder="1" applyAlignment="1">
      <alignment horizontal="center" wrapText="1"/>
    </xf>
    <xf numFmtId="0" fontId="17" fillId="0" borderId="9" xfId="1" applyFont="1" applyBorder="1" applyAlignment="1">
      <alignment wrapText="1"/>
    </xf>
    <xf numFmtId="0" fontId="17" fillId="0" borderId="10" xfId="1" applyFont="1" applyBorder="1" applyAlignment="1">
      <alignment wrapText="1"/>
    </xf>
    <xf numFmtId="0" fontId="17" fillId="0" borderId="11" xfId="1" applyFont="1" applyBorder="1" applyAlignment="1">
      <alignment wrapText="1"/>
    </xf>
    <xf numFmtId="0" fontId="1" fillId="5" borderId="4" xfId="1" applyFont="1" applyFill="1" applyBorder="1" applyAlignment="1">
      <alignment horizontal="center" vertical="center" wrapText="1"/>
    </xf>
    <xf numFmtId="0" fontId="1" fillId="5" borderId="5" xfId="1" applyFont="1" applyFill="1" applyBorder="1" applyAlignment="1">
      <alignment horizontal="center" vertical="center" wrapText="1"/>
    </xf>
    <xf numFmtId="0" fontId="1" fillId="5" borderId="6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justify" wrapText="1"/>
    </xf>
    <xf numFmtId="0" fontId="1" fillId="0" borderId="1" xfId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14" fillId="0" borderId="1" xfId="1" applyFont="1" applyFill="1" applyBorder="1"/>
    <xf numFmtId="0" fontId="1" fillId="5" borderId="1" xfId="1" applyFont="1" applyFill="1" applyBorder="1" applyAlignment="1">
      <alignment wrapText="1"/>
    </xf>
    <xf numFmtId="0" fontId="1" fillId="5" borderId="1" xfId="1" applyFont="1" applyFill="1" applyBorder="1" applyAlignment="1">
      <alignment horizontal="center" vertical="top"/>
    </xf>
    <xf numFmtId="0" fontId="8" fillId="5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vertical="top" wrapText="1"/>
    </xf>
    <xf numFmtId="0" fontId="1" fillId="0" borderId="4" xfId="1" applyFont="1" applyFill="1" applyBorder="1" applyAlignment="1">
      <alignment horizontal="left" vertical="center" wrapText="1"/>
    </xf>
    <xf numFmtId="0" fontId="1" fillId="0" borderId="6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/>
    </xf>
    <xf numFmtId="16" fontId="1" fillId="6" borderId="2" xfId="1" applyNumberFormat="1" applyFont="1" applyFill="1" applyBorder="1" applyAlignment="1">
      <alignment horizontal="center" vertical="top"/>
    </xf>
    <xf numFmtId="16" fontId="1" fillId="6" borderId="3" xfId="1" applyNumberFormat="1" applyFont="1" applyFill="1" applyBorder="1" applyAlignment="1">
      <alignment horizontal="center" vertical="top"/>
    </xf>
    <xf numFmtId="16" fontId="1" fillId="6" borderId="7" xfId="1" applyNumberFormat="1" applyFont="1" applyFill="1" applyBorder="1" applyAlignment="1">
      <alignment horizontal="center" vertical="top"/>
    </xf>
    <xf numFmtId="0" fontId="1" fillId="6" borderId="1" xfId="1" applyFont="1" applyFill="1" applyBorder="1" applyAlignment="1">
      <alignment horizontal="left" vertical="top" wrapText="1"/>
    </xf>
    <xf numFmtId="9" fontId="1" fillId="6" borderId="4" xfId="1" applyNumberFormat="1" applyFont="1" applyFill="1" applyBorder="1" applyAlignment="1">
      <alignment horizontal="center" vertical="center" wrapText="1"/>
    </xf>
    <xf numFmtId="9" fontId="1" fillId="6" borderId="5" xfId="1" applyNumberFormat="1" applyFont="1" applyFill="1" applyBorder="1" applyAlignment="1">
      <alignment horizontal="center" vertical="center" wrapText="1"/>
    </xf>
    <xf numFmtId="9" fontId="1" fillId="6" borderId="6" xfId="1" applyNumberFormat="1" applyFont="1" applyFill="1" applyBorder="1" applyAlignment="1">
      <alignment horizontal="center" vertical="center" wrapText="1"/>
    </xf>
    <xf numFmtId="0" fontId="1" fillId="6" borderId="4" xfId="1" applyFont="1" applyFill="1" applyBorder="1" applyAlignment="1">
      <alignment horizontal="left" vertical="center" wrapText="1"/>
    </xf>
    <xf numFmtId="0" fontId="1" fillId="6" borderId="6" xfId="1" applyFont="1" applyFill="1" applyBorder="1" applyAlignment="1">
      <alignment horizontal="left" vertical="center" wrapText="1"/>
    </xf>
    <xf numFmtId="0" fontId="1" fillId="6" borderId="4" xfId="1" applyFont="1" applyFill="1" applyBorder="1" applyAlignment="1">
      <alignment vertical="center" wrapText="1"/>
    </xf>
    <xf numFmtId="0" fontId="1" fillId="6" borderId="6" xfId="1" applyFont="1" applyFill="1" applyBorder="1" applyAlignment="1">
      <alignment vertical="center" wrapText="1"/>
    </xf>
    <xf numFmtId="164" fontId="1" fillId="6" borderId="1" xfId="1" applyNumberFormat="1" applyFont="1" applyFill="1" applyBorder="1" applyAlignment="1">
      <alignment horizontal="center" vertical="center" wrapText="1"/>
    </xf>
    <xf numFmtId="0" fontId="1" fillId="6" borderId="1" xfId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left" vertical="center" wrapText="1"/>
    </xf>
    <xf numFmtId="16" fontId="1" fillId="5" borderId="2" xfId="1" applyNumberFormat="1" applyFont="1" applyFill="1" applyBorder="1" applyAlignment="1">
      <alignment horizontal="center" vertical="top"/>
    </xf>
    <xf numFmtId="16" fontId="1" fillId="5" borderId="3" xfId="1" applyNumberFormat="1" applyFont="1" applyFill="1" applyBorder="1" applyAlignment="1">
      <alignment horizontal="center" vertical="top"/>
    </xf>
    <xf numFmtId="16" fontId="1" fillId="5" borderId="7" xfId="1" applyNumberFormat="1" applyFont="1" applyFill="1" applyBorder="1" applyAlignment="1">
      <alignment horizontal="center" vertical="top"/>
    </xf>
    <xf numFmtId="0" fontId="1" fillId="6" borderId="1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1" fillId="0" borderId="3" xfId="1" applyFont="1" applyFill="1" applyBorder="1" applyAlignment="1">
      <alignment horizontal="center" vertical="center" wrapText="1"/>
    </xf>
    <xf numFmtId="3" fontId="1" fillId="0" borderId="4" xfId="1" applyNumberFormat="1" applyFont="1" applyFill="1" applyBorder="1" applyAlignment="1">
      <alignment horizontal="center" vertical="center" wrapText="1"/>
    </xf>
    <xf numFmtId="3" fontId="1" fillId="0" borderId="5" xfId="1" applyNumberFormat="1" applyFont="1" applyFill="1" applyBorder="1" applyAlignment="1">
      <alignment horizontal="center" vertical="center" wrapText="1"/>
    </xf>
    <xf numFmtId="3" fontId="1" fillId="0" borderId="6" xfId="1" applyNumberFormat="1" applyFont="1" applyFill="1" applyBorder="1" applyAlignment="1">
      <alignment horizontal="center" vertical="center" wrapText="1"/>
    </xf>
    <xf numFmtId="16" fontId="1" fillId="5" borderId="1" xfId="1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topLeftCell="A52" workbookViewId="0">
      <selection activeCell="B3" sqref="B3:H3"/>
    </sheetView>
  </sheetViews>
  <sheetFormatPr defaultRowHeight="15" x14ac:dyDescent="0.25"/>
  <cols>
    <col min="1" max="1" width="6.7109375" customWidth="1"/>
    <col min="2" max="2" width="35.28515625" customWidth="1"/>
    <col min="3" max="3" width="18.5703125" customWidth="1"/>
    <col min="4" max="4" width="18.85546875" customWidth="1"/>
    <col min="5" max="5" width="30.85546875" customWidth="1"/>
    <col min="6" max="6" width="25.28515625" customWidth="1"/>
    <col min="7" max="7" width="28.42578125" customWidth="1"/>
    <col min="8" max="8" width="31.7109375" customWidth="1"/>
  </cols>
  <sheetData>
    <row r="1" spans="1:8" ht="44.25" customHeight="1" x14ac:dyDescent="0.25">
      <c r="A1" s="85" t="s">
        <v>179</v>
      </c>
      <c r="B1" s="85"/>
      <c r="C1" s="85"/>
      <c r="D1" s="85"/>
      <c r="E1" s="85"/>
      <c r="F1" s="85"/>
      <c r="G1" s="85"/>
      <c r="H1" s="85"/>
    </row>
    <row r="2" spans="1:8" ht="47.25" x14ac:dyDescent="0.25">
      <c r="A2" s="1" t="s">
        <v>0</v>
      </c>
      <c r="B2" s="86" t="s">
        <v>1</v>
      </c>
      <c r="C2" s="86"/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5">
      <c r="A3" s="3" t="s">
        <v>7</v>
      </c>
      <c r="B3" s="87" t="s">
        <v>180</v>
      </c>
      <c r="C3" s="87"/>
      <c r="D3" s="87"/>
      <c r="E3" s="87"/>
      <c r="F3" s="87"/>
      <c r="G3" s="87"/>
      <c r="H3" s="87"/>
    </row>
    <row r="4" spans="1:8" ht="38.25" x14ac:dyDescent="0.25">
      <c r="A4" s="4" t="s">
        <v>8</v>
      </c>
      <c r="B4" s="58" t="s">
        <v>9</v>
      </c>
      <c r="C4" s="58"/>
      <c r="D4" s="83" t="s">
        <v>10</v>
      </c>
      <c r="E4" s="5" t="s">
        <v>11</v>
      </c>
      <c r="F4" s="5" t="s">
        <v>12</v>
      </c>
      <c r="G4" s="5" t="s">
        <v>13</v>
      </c>
      <c r="H4" s="5" t="s">
        <v>14</v>
      </c>
    </row>
    <row r="5" spans="1:8" x14ac:dyDescent="0.25">
      <c r="A5" s="4" t="s">
        <v>15</v>
      </c>
      <c r="B5" s="58" t="s">
        <v>16</v>
      </c>
      <c r="C5" s="58"/>
      <c r="D5" s="88"/>
      <c r="E5" s="89" t="s">
        <v>17</v>
      </c>
      <c r="F5" s="90"/>
      <c r="G5" s="90"/>
      <c r="H5" s="91"/>
    </row>
    <row r="6" spans="1:8" ht="41.25" x14ac:dyDescent="0.25">
      <c r="A6" s="4" t="s">
        <v>18</v>
      </c>
      <c r="B6" s="58" t="s">
        <v>19</v>
      </c>
      <c r="C6" s="58"/>
      <c r="D6" s="88"/>
      <c r="E6" s="6" t="s">
        <v>20</v>
      </c>
      <c r="F6" s="6" t="s">
        <v>21</v>
      </c>
      <c r="G6" s="6" t="s">
        <v>22</v>
      </c>
      <c r="H6" s="6" t="s">
        <v>23</v>
      </c>
    </row>
    <row r="7" spans="1:8" ht="24.75" customHeight="1" x14ac:dyDescent="0.25">
      <c r="A7" s="92" t="s">
        <v>24</v>
      </c>
      <c r="B7" s="58" t="s">
        <v>25</v>
      </c>
      <c r="C7" s="58"/>
      <c r="D7" s="88"/>
      <c r="E7" s="50"/>
      <c r="F7" s="50"/>
      <c r="G7" s="50"/>
      <c r="H7" s="50"/>
    </row>
    <row r="8" spans="1:8" ht="24" customHeight="1" x14ac:dyDescent="0.25">
      <c r="A8" s="92"/>
      <c r="B8" s="58" t="s">
        <v>26</v>
      </c>
      <c r="C8" s="58"/>
      <c r="D8" s="88"/>
      <c r="E8" s="6" t="s">
        <v>27</v>
      </c>
      <c r="F8" s="6" t="s">
        <v>10</v>
      </c>
      <c r="G8" s="50" t="s">
        <v>10</v>
      </c>
      <c r="H8" s="50" t="s">
        <v>10</v>
      </c>
    </row>
    <row r="9" spans="1:8" ht="18.75" customHeight="1" x14ac:dyDescent="0.25">
      <c r="A9" s="92"/>
      <c r="B9" s="58" t="s">
        <v>28</v>
      </c>
      <c r="C9" s="58"/>
      <c r="D9" s="88"/>
      <c r="E9" s="6" t="s">
        <v>27</v>
      </c>
      <c r="F9" s="6" t="s">
        <v>29</v>
      </c>
      <c r="G9" s="50"/>
      <c r="H9" s="50"/>
    </row>
    <row r="10" spans="1:8" ht="21.75" customHeight="1" x14ac:dyDescent="0.25">
      <c r="A10" s="92"/>
      <c r="B10" s="58" t="s">
        <v>30</v>
      </c>
      <c r="C10" s="58"/>
      <c r="D10" s="88"/>
      <c r="E10" s="6" t="s">
        <v>31</v>
      </c>
      <c r="F10" s="6" t="s">
        <v>32</v>
      </c>
      <c r="G10" s="83" t="s">
        <v>33</v>
      </c>
      <c r="H10" s="50"/>
    </row>
    <row r="11" spans="1:8" x14ac:dyDescent="0.25">
      <c r="A11" s="92"/>
      <c r="B11" s="58" t="s">
        <v>34</v>
      </c>
      <c r="C11" s="58"/>
      <c r="D11" s="88"/>
      <c r="E11" s="6" t="s">
        <v>35</v>
      </c>
      <c r="F11" s="6" t="s">
        <v>36</v>
      </c>
      <c r="G11" s="84"/>
      <c r="H11" s="6" t="s">
        <v>37</v>
      </c>
    </row>
    <row r="12" spans="1:8" x14ac:dyDescent="0.25">
      <c r="A12" s="4" t="s">
        <v>38</v>
      </c>
      <c r="B12" s="64" t="s">
        <v>39</v>
      </c>
      <c r="C12" s="64"/>
      <c r="D12" s="88"/>
      <c r="E12" s="50" t="s">
        <v>40</v>
      </c>
      <c r="F12" s="50"/>
      <c r="G12" s="50"/>
      <c r="H12" s="50"/>
    </row>
    <row r="13" spans="1:8" x14ac:dyDescent="0.25">
      <c r="A13" s="4" t="s">
        <v>41</v>
      </c>
      <c r="B13" s="58" t="s">
        <v>42</v>
      </c>
      <c r="C13" s="58"/>
      <c r="D13" s="88"/>
      <c r="E13" s="50" t="s">
        <v>43</v>
      </c>
      <c r="F13" s="50"/>
      <c r="G13" s="50"/>
      <c r="H13" s="50"/>
    </row>
    <row r="14" spans="1:8" x14ac:dyDescent="0.25">
      <c r="A14" s="4" t="s">
        <v>44</v>
      </c>
      <c r="B14" s="64" t="s">
        <v>45</v>
      </c>
      <c r="C14" s="64"/>
      <c r="D14" s="88"/>
      <c r="E14" s="50" t="s">
        <v>46</v>
      </c>
      <c r="F14" s="50"/>
      <c r="G14" s="50"/>
      <c r="H14" s="50"/>
    </row>
    <row r="15" spans="1:8" x14ac:dyDescent="0.25">
      <c r="A15" s="4" t="s">
        <v>47</v>
      </c>
      <c r="B15" s="58" t="s">
        <v>48</v>
      </c>
      <c r="C15" s="58"/>
      <c r="D15" s="88"/>
      <c r="E15" s="50" t="s">
        <v>49</v>
      </c>
      <c r="F15" s="50"/>
      <c r="G15" s="50" t="s">
        <v>50</v>
      </c>
      <c r="H15" s="50"/>
    </row>
    <row r="16" spans="1:8" x14ac:dyDescent="0.25">
      <c r="A16" s="4" t="s">
        <v>51</v>
      </c>
      <c r="B16" s="64" t="s">
        <v>52</v>
      </c>
      <c r="C16" s="64"/>
      <c r="D16" s="88"/>
      <c r="E16" s="50" t="s">
        <v>46</v>
      </c>
      <c r="F16" s="50"/>
      <c r="G16" s="50"/>
      <c r="H16" s="50"/>
    </row>
    <row r="17" spans="1:8" ht="38.25" x14ac:dyDescent="0.25">
      <c r="A17" s="4" t="s">
        <v>53</v>
      </c>
      <c r="B17" s="64" t="s">
        <v>54</v>
      </c>
      <c r="C17" s="64"/>
      <c r="D17" s="88"/>
      <c r="E17" s="6" t="s">
        <v>27</v>
      </c>
      <c r="F17" s="6" t="s">
        <v>55</v>
      </c>
      <c r="G17" s="6" t="s">
        <v>56</v>
      </c>
      <c r="H17" s="6" t="s">
        <v>57</v>
      </c>
    </row>
    <row r="18" spans="1:8" x14ac:dyDescent="0.25">
      <c r="A18" s="4" t="s">
        <v>58</v>
      </c>
      <c r="B18" s="58" t="s">
        <v>59</v>
      </c>
      <c r="C18" s="58"/>
      <c r="D18" s="88"/>
      <c r="E18" s="50" t="s">
        <v>46</v>
      </c>
      <c r="F18" s="50"/>
      <c r="G18" s="50"/>
      <c r="H18" s="50"/>
    </row>
    <row r="19" spans="1:8" x14ac:dyDescent="0.25">
      <c r="A19" s="4" t="s">
        <v>60</v>
      </c>
      <c r="B19" s="58" t="s">
        <v>61</v>
      </c>
      <c r="C19" s="58"/>
      <c r="D19" s="88"/>
      <c r="E19" s="50" t="s">
        <v>46</v>
      </c>
      <c r="F19" s="50"/>
      <c r="G19" s="50"/>
      <c r="H19" s="50"/>
    </row>
    <row r="20" spans="1:8" x14ac:dyDescent="0.25">
      <c r="A20" s="79" t="s">
        <v>62</v>
      </c>
      <c r="B20" s="64" t="s">
        <v>63</v>
      </c>
      <c r="C20" s="64"/>
      <c r="D20" s="88"/>
      <c r="E20" s="62"/>
      <c r="F20" s="62"/>
      <c r="G20" s="62"/>
      <c r="H20" s="62"/>
    </row>
    <row r="21" spans="1:8" x14ac:dyDescent="0.25">
      <c r="A21" s="80"/>
      <c r="B21" s="58" t="s">
        <v>64</v>
      </c>
      <c r="C21" s="58"/>
      <c r="D21" s="88"/>
      <c r="E21" s="50" t="s">
        <v>65</v>
      </c>
      <c r="F21" s="50"/>
      <c r="G21" s="50"/>
      <c r="H21" s="50"/>
    </row>
    <row r="22" spans="1:8" x14ac:dyDescent="0.25">
      <c r="A22" s="81"/>
      <c r="B22" s="82" t="s">
        <v>66</v>
      </c>
      <c r="C22" s="82"/>
      <c r="D22" s="88"/>
      <c r="E22" s="77" t="s">
        <v>67</v>
      </c>
      <c r="F22" s="77"/>
      <c r="G22" s="77"/>
      <c r="H22" s="77"/>
    </row>
    <row r="23" spans="1:8" x14ac:dyDescent="0.25">
      <c r="A23" s="65" t="s">
        <v>68</v>
      </c>
      <c r="B23" s="78" t="s">
        <v>69</v>
      </c>
      <c r="C23" s="78"/>
      <c r="D23" s="88"/>
      <c r="E23" s="55"/>
      <c r="F23" s="55"/>
      <c r="G23" s="55"/>
      <c r="H23" s="55"/>
    </row>
    <row r="24" spans="1:8" x14ac:dyDescent="0.25">
      <c r="A24" s="66"/>
      <c r="B24" s="78" t="s">
        <v>70</v>
      </c>
      <c r="C24" s="78"/>
      <c r="D24" s="88"/>
      <c r="E24" s="77" t="s">
        <v>71</v>
      </c>
      <c r="F24" s="77"/>
      <c r="G24" s="77"/>
      <c r="H24" s="77"/>
    </row>
    <row r="25" spans="1:8" x14ac:dyDescent="0.25">
      <c r="A25" s="67"/>
      <c r="B25" s="78" t="s">
        <v>72</v>
      </c>
      <c r="C25" s="78"/>
      <c r="D25" s="88"/>
      <c r="E25" s="77" t="s">
        <v>73</v>
      </c>
      <c r="F25" s="77"/>
      <c r="G25" s="77"/>
      <c r="H25" s="77"/>
    </row>
    <row r="26" spans="1:8" x14ac:dyDescent="0.25">
      <c r="A26" s="65" t="s">
        <v>74</v>
      </c>
      <c r="B26" s="68" t="s">
        <v>75</v>
      </c>
      <c r="C26" s="68"/>
      <c r="D26" s="88"/>
      <c r="E26" s="69"/>
      <c r="F26" s="70"/>
      <c r="G26" s="70"/>
      <c r="H26" s="71"/>
    </row>
    <row r="27" spans="1:8" x14ac:dyDescent="0.25">
      <c r="A27" s="66"/>
      <c r="B27" s="72" t="s">
        <v>76</v>
      </c>
      <c r="C27" s="73"/>
      <c r="D27" s="88"/>
      <c r="E27" s="69">
        <v>0</v>
      </c>
      <c r="F27" s="70"/>
      <c r="G27" s="70"/>
      <c r="H27" s="71"/>
    </row>
    <row r="28" spans="1:8" x14ac:dyDescent="0.25">
      <c r="A28" s="67"/>
      <c r="B28" s="74" t="s">
        <v>77</v>
      </c>
      <c r="C28" s="75"/>
      <c r="D28" s="88"/>
      <c r="E28" s="76" t="s">
        <v>78</v>
      </c>
      <c r="F28" s="76"/>
      <c r="G28" s="76"/>
      <c r="H28" s="76"/>
    </row>
    <row r="29" spans="1:8" x14ac:dyDescent="0.25">
      <c r="A29" s="4" t="s">
        <v>79</v>
      </c>
      <c r="B29" s="64" t="s">
        <v>80</v>
      </c>
      <c r="C29" s="64"/>
      <c r="D29" s="88"/>
      <c r="E29" s="50" t="s">
        <v>46</v>
      </c>
      <c r="F29" s="50"/>
      <c r="G29" s="50"/>
      <c r="H29" s="50"/>
    </row>
    <row r="30" spans="1:8" ht="24" customHeight="1" x14ac:dyDescent="0.25">
      <c r="A30" s="4" t="s">
        <v>81</v>
      </c>
      <c r="B30" s="58" t="s">
        <v>82</v>
      </c>
      <c r="C30" s="58"/>
      <c r="D30" s="88"/>
      <c r="E30" s="50" t="s">
        <v>83</v>
      </c>
      <c r="F30" s="50"/>
      <c r="G30" s="50" t="s">
        <v>46</v>
      </c>
      <c r="H30" s="50"/>
    </row>
    <row r="31" spans="1:8" x14ac:dyDescent="0.25">
      <c r="A31" s="4" t="s">
        <v>84</v>
      </c>
      <c r="B31" s="64" t="s">
        <v>85</v>
      </c>
      <c r="C31" s="64"/>
      <c r="D31" s="88"/>
      <c r="E31" s="50" t="s">
        <v>83</v>
      </c>
      <c r="F31" s="50"/>
      <c r="G31" s="50" t="str">
        <f>G30</f>
        <v>без комиссии</v>
      </c>
      <c r="H31" s="50"/>
    </row>
    <row r="32" spans="1:8" ht="24" customHeight="1" x14ac:dyDescent="0.25">
      <c r="A32" s="4" t="s">
        <v>86</v>
      </c>
      <c r="B32" s="58" t="s">
        <v>87</v>
      </c>
      <c r="C32" s="58"/>
      <c r="D32" s="88"/>
      <c r="E32" s="50" t="s">
        <v>88</v>
      </c>
      <c r="F32" s="50"/>
      <c r="G32" s="50"/>
      <c r="H32" s="50"/>
    </row>
    <row r="33" spans="1:8" ht="24.75" customHeight="1" x14ac:dyDescent="0.25">
      <c r="A33" s="4" t="s">
        <v>89</v>
      </c>
      <c r="B33" s="58" t="s">
        <v>90</v>
      </c>
      <c r="C33" s="58"/>
      <c r="D33" s="88"/>
      <c r="E33" s="50" t="s">
        <v>91</v>
      </c>
      <c r="F33" s="50"/>
      <c r="G33" s="50"/>
      <c r="H33" s="6" t="s">
        <v>46</v>
      </c>
    </row>
    <row r="34" spans="1:8" x14ac:dyDescent="0.25">
      <c r="A34" s="4" t="s">
        <v>92</v>
      </c>
      <c r="B34" s="58" t="s">
        <v>93</v>
      </c>
      <c r="C34" s="58"/>
      <c r="D34" s="88"/>
      <c r="E34" s="50" t="s">
        <v>40</v>
      </c>
      <c r="F34" s="50"/>
      <c r="G34" s="50" t="s">
        <v>94</v>
      </c>
      <c r="H34" s="50"/>
    </row>
    <row r="35" spans="1:8" x14ac:dyDescent="0.25">
      <c r="A35" s="4" t="s">
        <v>95</v>
      </c>
      <c r="B35" s="58" t="s">
        <v>96</v>
      </c>
      <c r="C35" s="58"/>
      <c r="D35" s="88"/>
      <c r="E35" s="50" t="s">
        <v>97</v>
      </c>
      <c r="F35" s="50"/>
      <c r="G35" s="50"/>
      <c r="H35" s="50"/>
    </row>
    <row r="36" spans="1:8" x14ac:dyDescent="0.25">
      <c r="A36" s="4" t="s">
        <v>98</v>
      </c>
      <c r="B36" s="58" t="s">
        <v>99</v>
      </c>
      <c r="C36" s="58"/>
      <c r="D36" s="88"/>
      <c r="E36" s="62"/>
      <c r="F36" s="62"/>
      <c r="G36" s="62"/>
      <c r="H36" s="62"/>
    </row>
    <row r="37" spans="1:8" ht="21.75" customHeight="1" x14ac:dyDescent="0.25">
      <c r="A37" s="4"/>
      <c r="B37" s="58" t="s">
        <v>100</v>
      </c>
      <c r="C37" s="58"/>
      <c r="D37" s="88"/>
      <c r="E37" s="63" t="s">
        <v>101</v>
      </c>
      <c r="F37" s="63"/>
      <c r="G37" s="63"/>
      <c r="H37" s="63" t="s">
        <v>102</v>
      </c>
    </row>
    <row r="38" spans="1:8" x14ac:dyDescent="0.25">
      <c r="A38" s="7"/>
      <c r="B38" s="58" t="s">
        <v>103</v>
      </c>
      <c r="C38" s="58"/>
      <c r="D38" s="88"/>
      <c r="E38" s="63" t="s">
        <v>104</v>
      </c>
      <c r="F38" s="63"/>
      <c r="G38" s="63"/>
      <c r="H38" s="63"/>
    </row>
    <row r="39" spans="1:8" ht="24.75" customHeight="1" x14ac:dyDescent="0.25">
      <c r="A39" s="4" t="s">
        <v>105</v>
      </c>
      <c r="B39" s="60" t="s">
        <v>106</v>
      </c>
      <c r="C39" s="61"/>
      <c r="D39" s="88"/>
      <c r="E39" s="50" t="s">
        <v>107</v>
      </c>
      <c r="F39" s="50"/>
      <c r="G39" s="50"/>
      <c r="H39" s="50"/>
    </row>
    <row r="40" spans="1:8" ht="26.25" customHeight="1" x14ac:dyDescent="0.25">
      <c r="A40" s="4" t="s">
        <v>108</v>
      </c>
      <c r="B40" s="58" t="s">
        <v>109</v>
      </c>
      <c r="C40" s="58"/>
      <c r="D40" s="88"/>
      <c r="E40" s="50" t="s">
        <v>91</v>
      </c>
      <c r="F40" s="50"/>
      <c r="G40" s="50"/>
      <c r="H40" s="50"/>
    </row>
    <row r="41" spans="1:8" x14ac:dyDescent="0.25">
      <c r="A41" s="4" t="s">
        <v>110</v>
      </c>
      <c r="B41" s="58" t="s">
        <v>111</v>
      </c>
      <c r="C41" s="58"/>
      <c r="D41" s="88"/>
      <c r="E41" s="50" t="s">
        <v>112</v>
      </c>
      <c r="F41" s="50"/>
      <c r="G41" s="50"/>
      <c r="H41" s="50"/>
    </row>
    <row r="42" spans="1:8" ht="56.25" customHeight="1" x14ac:dyDescent="0.25">
      <c r="A42" s="4" t="s">
        <v>113</v>
      </c>
      <c r="B42" s="58" t="s">
        <v>114</v>
      </c>
      <c r="C42" s="58"/>
      <c r="D42" s="88"/>
      <c r="E42" s="59" t="s">
        <v>115</v>
      </c>
      <c r="F42" s="59"/>
      <c r="G42" s="59"/>
      <c r="H42" s="59"/>
    </row>
    <row r="43" spans="1:8" ht="132" customHeight="1" x14ac:dyDescent="0.25">
      <c r="A43" s="4" t="s">
        <v>116</v>
      </c>
      <c r="B43" s="58" t="s">
        <v>117</v>
      </c>
      <c r="C43" s="58"/>
      <c r="D43" s="88"/>
      <c r="E43" s="59" t="s">
        <v>118</v>
      </c>
      <c r="F43" s="59"/>
      <c r="G43" s="59"/>
      <c r="H43" s="59"/>
    </row>
    <row r="44" spans="1:8" ht="35.25" customHeight="1" x14ac:dyDescent="0.25">
      <c r="A44" s="4" t="s">
        <v>119</v>
      </c>
      <c r="B44" s="58" t="s">
        <v>120</v>
      </c>
      <c r="C44" s="58"/>
      <c r="D44" s="88"/>
      <c r="E44" s="50" t="s">
        <v>121</v>
      </c>
      <c r="F44" s="50"/>
      <c r="G44" s="50"/>
      <c r="H44" s="50"/>
    </row>
    <row r="45" spans="1:8" x14ac:dyDescent="0.25">
      <c r="A45" s="57" t="s">
        <v>122</v>
      </c>
      <c r="B45" s="57"/>
      <c r="C45" s="57"/>
      <c r="D45" s="57"/>
      <c r="E45" s="57"/>
      <c r="F45" s="57"/>
      <c r="G45" s="57"/>
      <c r="H45" s="57"/>
    </row>
    <row r="46" spans="1:8" x14ac:dyDescent="0.25">
      <c r="A46" s="8" t="s">
        <v>123</v>
      </c>
      <c r="B46" s="32" t="s">
        <v>124</v>
      </c>
      <c r="C46" s="32"/>
      <c r="D46" s="32"/>
      <c r="E46" s="32"/>
      <c r="F46" s="32"/>
      <c r="G46" s="32"/>
      <c r="H46" s="32"/>
    </row>
    <row r="47" spans="1:8" x14ac:dyDescent="0.25">
      <c r="A47" s="8" t="s">
        <v>125</v>
      </c>
      <c r="B47" s="53" t="s">
        <v>126</v>
      </c>
      <c r="C47" s="53"/>
      <c r="D47" s="53"/>
      <c r="E47" s="53"/>
      <c r="F47" s="53"/>
      <c r="G47" s="53"/>
      <c r="H47" s="53"/>
    </row>
    <row r="48" spans="1:8" x14ac:dyDescent="0.25">
      <c r="A48" s="8" t="s">
        <v>127</v>
      </c>
      <c r="B48" s="53" t="s">
        <v>128</v>
      </c>
      <c r="C48" s="53"/>
      <c r="D48" s="53"/>
      <c r="E48" s="53"/>
      <c r="F48" s="53"/>
      <c r="G48" s="53"/>
      <c r="H48" s="53"/>
    </row>
    <row r="49" spans="1:8" x14ac:dyDescent="0.25">
      <c r="A49" s="8" t="s">
        <v>127</v>
      </c>
      <c r="B49" s="53" t="s">
        <v>129</v>
      </c>
      <c r="C49" s="53"/>
      <c r="D49" s="53"/>
      <c r="E49" s="53"/>
      <c r="F49" s="53"/>
      <c r="G49" s="53"/>
      <c r="H49" s="53"/>
    </row>
    <row r="50" spans="1:8" x14ac:dyDescent="0.25">
      <c r="A50" s="8" t="s">
        <v>127</v>
      </c>
      <c r="B50" s="53" t="s">
        <v>130</v>
      </c>
      <c r="C50" s="53"/>
      <c r="D50" s="53"/>
      <c r="E50" s="53"/>
      <c r="F50" s="53"/>
      <c r="G50" s="53"/>
      <c r="H50" s="53"/>
    </row>
    <row r="51" spans="1:8" x14ac:dyDescent="0.25">
      <c r="A51" s="8" t="s">
        <v>127</v>
      </c>
      <c r="B51" s="53" t="s">
        <v>131</v>
      </c>
      <c r="C51" s="53"/>
      <c r="D51" s="53"/>
      <c r="E51" s="53"/>
      <c r="F51" s="53"/>
      <c r="G51" s="53"/>
      <c r="H51" s="53"/>
    </row>
    <row r="52" spans="1:8" ht="29.25" customHeight="1" x14ac:dyDescent="0.25">
      <c r="A52" s="8" t="s">
        <v>127</v>
      </c>
      <c r="B52" s="53" t="s">
        <v>132</v>
      </c>
      <c r="C52" s="53"/>
      <c r="D52" s="53"/>
      <c r="E52" s="53"/>
      <c r="F52" s="53"/>
      <c r="G52" s="53"/>
      <c r="H52" s="53"/>
    </row>
    <row r="53" spans="1:8" x14ac:dyDescent="0.25">
      <c r="A53" s="54" t="s">
        <v>127</v>
      </c>
      <c r="B53" s="55" t="s">
        <v>133</v>
      </c>
      <c r="C53" s="55"/>
      <c r="D53" s="55"/>
      <c r="E53" s="55"/>
      <c r="F53" s="55"/>
      <c r="G53" s="55"/>
      <c r="H53" s="55"/>
    </row>
    <row r="54" spans="1:8" x14ac:dyDescent="0.25">
      <c r="A54" s="54"/>
      <c r="B54" s="56" t="s">
        <v>134</v>
      </c>
      <c r="C54" s="49" t="s">
        <v>135</v>
      </c>
      <c r="D54" s="49"/>
      <c r="E54" s="49"/>
      <c r="F54" s="49" t="s">
        <v>136</v>
      </c>
      <c r="G54" s="49"/>
      <c r="H54" s="49"/>
    </row>
    <row r="55" spans="1:8" ht="51" x14ac:dyDescent="0.25">
      <c r="A55" s="54"/>
      <c r="B55" s="56"/>
      <c r="C55" s="6" t="s">
        <v>137</v>
      </c>
      <c r="D55" s="6" t="s">
        <v>138</v>
      </c>
      <c r="E55" s="6" t="s">
        <v>139</v>
      </c>
      <c r="F55" s="6" t="s">
        <v>137</v>
      </c>
      <c r="G55" s="6" t="s">
        <v>138</v>
      </c>
      <c r="H55" s="6" t="s">
        <v>139</v>
      </c>
    </row>
    <row r="56" spans="1:8" x14ac:dyDescent="0.25">
      <c r="A56" s="54"/>
      <c r="B56" s="9" t="s">
        <v>2</v>
      </c>
      <c r="C56" s="5">
        <v>5000</v>
      </c>
      <c r="D56" s="51">
        <v>10000</v>
      </c>
      <c r="E56" s="10">
        <v>0</v>
      </c>
      <c r="F56" s="51">
        <v>10000</v>
      </c>
      <c r="G56" s="5">
        <v>10000</v>
      </c>
      <c r="H56" s="10">
        <v>0</v>
      </c>
    </row>
    <row r="57" spans="1:8" ht="26.25" x14ac:dyDescent="0.25">
      <c r="A57" s="54"/>
      <c r="B57" s="9" t="s">
        <v>140</v>
      </c>
      <c r="C57" s="5">
        <v>10000</v>
      </c>
      <c r="D57" s="51"/>
      <c r="E57" s="5">
        <v>5000</v>
      </c>
      <c r="F57" s="51"/>
      <c r="G57" s="5">
        <v>50000</v>
      </c>
      <c r="H57" s="51">
        <v>10000</v>
      </c>
    </row>
    <row r="58" spans="1:8" x14ac:dyDescent="0.25">
      <c r="A58" s="54"/>
      <c r="B58" s="9" t="s">
        <v>141</v>
      </c>
      <c r="C58" s="51">
        <v>25000</v>
      </c>
      <c r="D58" s="51">
        <v>50000</v>
      </c>
      <c r="E58" s="51">
        <v>10000</v>
      </c>
      <c r="F58" s="51">
        <v>100000</v>
      </c>
      <c r="G58" s="51">
        <v>100000</v>
      </c>
      <c r="H58" s="51"/>
    </row>
    <row r="59" spans="1:8" ht="26.25" x14ac:dyDescent="0.25">
      <c r="A59" s="54"/>
      <c r="B59" s="9" t="s">
        <v>142</v>
      </c>
      <c r="C59" s="51"/>
      <c r="D59" s="52"/>
      <c r="E59" s="51"/>
      <c r="F59" s="51"/>
      <c r="G59" s="51"/>
      <c r="H59" s="51"/>
    </row>
    <row r="60" spans="1:8" x14ac:dyDescent="0.25">
      <c r="A60" s="54"/>
      <c r="B60" s="9" t="s">
        <v>6</v>
      </c>
      <c r="C60" s="51"/>
      <c r="D60" s="5">
        <v>100000</v>
      </c>
      <c r="E60" s="51"/>
      <c r="F60" s="51"/>
      <c r="G60" s="51"/>
      <c r="H60" s="51"/>
    </row>
    <row r="61" spans="1:8" x14ac:dyDescent="0.25">
      <c r="A61" s="54"/>
      <c r="B61" s="11"/>
      <c r="C61" s="11"/>
      <c r="D61" s="11"/>
      <c r="E61" s="11"/>
      <c r="F61" s="11"/>
      <c r="G61" s="11"/>
      <c r="H61" s="11"/>
    </row>
    <row r="62" spans="1:8" x14ac:dyDescent="0.25">
      <c r="A62" s="54"/>
      <c r="B62" s="48" t="s">
        <v>143</v>
      </c>
      <c r="C62" s="49" t="s">
        <v>135</v>
      </c>
      <c r="D62" s="49"/>
      <c r="E62" s="49"/>
      <c r="F62" s="49" t="s">
        <v>136</v>
      </c>
      <c r="G62" s="49"/>
      <c r="H62" s="49"/>
    </row>
    <row r="63" spans="1:8" ht="51" x14ac:dyDescent="0.25">
      <c r="A63" s="54"/>
      <c r="B63" s="48"/>
      <c r="C63" s="6" t="s">
        <v>137</v>
      </c>
      <c r="D63" s="6" t="s">
        <v>138</v>
      </c>
      <c r="E63" s="6" t="s">
        <v>139</v>
      </c>
      <c r="F63" s="6" t="s">
        <v>137</v>
      </c>
      <c r="G63" s="6" t="s">
        <v>138</v>
      </c>
      <c r="H63" s="6" t="s">
        <v>139</v>
      </c>
    </row>
    <row r="64" spans="1:8" x14ac:dyDescent="0.25">
      <c r="A64" s="54"/>
      <c r="B64" s="9" t="s">
        <v>2</v>
      </c>
      <c r="C64" s="50">
        <v>30</v>
      </c>
      <c r="D64" s="50">
        <v>20</v>
      </c>
      <c r="E64" s="10">
        <v>0</v>
      </c>
      <c r="F64" s="50">
        <v>100</v>
      </c>
      <c r="G64" s="50">
        <v>100</v>
      </c>
      <c r="H64" s="10">
        <v>0</v>
      </c>
    </row>
    <row r="65" spans="1:8" ht="26.25" x14ac:dyDescent="0.25">
      <c r="A65" s="54"/>
      <c r="B65" s="9" t="s">
        <v>140</v>
      </c>
      <c r="C65" s="50"/>
      <c r="D65" s="50"/>
      <c r="E65" s="50">
        <v>10</v>
      </c>
      <c r="F65" s="50"/>
      <c r="G65" s="50"/>
      <c r="H65" s="50">
        <v>30</v>
      </c>
    </row>
    <row r="66" spans="1:8" x14ac:dyDescent="0.25">
      <c r="A66" s="54"/>
      <c r="B66" s="9" t="s">
        <v>141</v>
      </c>
      <c r="C66" s="50"/>
      <c r="D66" s="50"/>
      <c r="E66" s="50"/>
      <c r="F66" s="50"/>
      <c r="G66" s="50"/>
      <c r="H66" s="50"/>
    </row>
    <row r="67" spans="1:8" ht="26.25" x14ac:dyDescent="0.25">
      <c r="A67" s="54"/>
      <c r="B67" s="9" t="s">
        <v>142</v>
      </c>
      <c r="C67" s="50"/>
      <c r="D67" s="50"/>
      <c r="E67" s="50"/>
      <c r="F67" s="50"/>
      <c r="G67" s="50"/>
      <c r="H67" s="50"/>
    </row>
    <row r="68" spans="1:8" x14ac:dyDescent="0.25">
      <c r="A68" s="54"/>
      <c r="B68" s="9" t="s">
        <v>6</v>
      </c>
      <c r="C68" s="50"/>
      <c r="D68" s="50"/>
      <c r="E68" s="50"/>
      <c r="F68" s="50"/>
      <c r="G68" s="50"/>
      <c r="H68" s="50"/>
    </row>
    <row r="69" spans="1:8" ht="24" customHeight="1" x14ac:dyDescent="0.25">
      <c r="A69" s="54"/>
      <c r="B69" s="32" t="s">
        <v>144</v>
      </c>
      <c r="C69" s="32"/>
      <c r="D69" s="32"/>
      <c r="E69" s="32"/>
      <c r="F69" s="32"/>
      <c r="G69" s="32"/>
      <c r="H69" s="32"/>
    </row>
    <row r="70" spans="1:8" x14ac:dyDescent="0.25">
      <c r="A70" s="12" t="s">
        <v>145</v>
      </c>
      <c r="B70" s="32" t="s">
        <v>146</v>
      </c>
      <c r="C70" s="32"/>
      <c r="D70" s="32"/>
      <c r="E70" s="32"/>
      <c r="F70" s="32"/>
      <c r="G70" s="32"/>
      <c r="H70" s="32"/>
    </row>
    <row r="71" spans="1:8" x14ac:dyDescent="0.25">
      <c r="A71" s="13" t="s">
        <v>145</v>
      </c>
      <c r="B71" s="32" t="s">
        <v>147</v>
      </c>
      <c r="C71" s="32"/>
      <c r="D71" s="32"/>
      <c r="E71" s="32"/>
      <c r="F71" s="32"/>
      <c r="G71" s="32"/>
      <c r="H71" s="32"/>
    </row>
    <row r="72" spans="1:8" x14ac:dyDescent="0.25">
      <c r="A72" s="12" t="s">
        <v>145</v>
      </c>
      <c r="B72" s="32" t="s">
        <v>148</v>
      </c>
      <c r="C72" s="32"/>
      <c r="D72" s="32"/>
      <c r="E72" s="32"/>
      <c r="F72" s="32"/>
      <c r="G72" s="32"/>
      <c r="H72" s="32"/>
    </row>
    <row r="73" spans="1:8" ht="17.25" x14ac:dyDescent="0.25">
      <c r="A73" s="14">
        <v>1</v>
      </c>
      <c r="B73" s="42" t="s">
        <v>149</v>
      </c>
      <c r="C73" s="43"/>
      <c r="D73" s="43"/>
      <c r="E73" s="43"/>
      <c r="F73" s="43"/>
      <c r="G73" s="43"/>
      <c r="H73" s="44"/>
    </row>
    <row r="74" spans="1:8" x14ac:dyDescent="0.25">
      <c r="A74" s="39">
        <v>2</v>
      </c>
      <c r="B74" s="15" t="s">
        <v>150</v>
      </c>
      <c r="C74" s="16"/>
      <c r="D74" s="16"/>
      <c r="E74" s="16"/>
      <c r="F74" s="16"/>
      <c r="G74" s="16"/>
      <c r="H74" s="16"/>
    </row>
    <row r="75" spans="1:8" x14ac:dyDescent="0.25">
      <c r="A75" s="39"/>
      <c r="B75" s="17"/>
      <c r="C75" s="18" t="s">
        <v>151</v>
      </c>
      <c r="D75" s="41" t="s">
        <v>152</v>
      </c>
      <c r="E75" s="41"/>
      <c r="F75" s="41"/>
      <c r="G75" s="18" t="s">
        <v>153</v>
      </c>
      <c r="H75" s="16"/>
    </row>
    <row r="76" spans="1:8" ht="26.25" x14ac:dyDescent="0.25">
      <c r="A76" s="39"/>
      <c r="B76" s="16" t="s">
        <v>154</v>
      </c>
      <c r="C76" s="18" t="s">
        <v>155</v>
      </c>
      <c r="D76" s="45" t="s">
        <v>127</v>
      </c>
      <c r="E76" s="46"/>
      <c r="F76" s="47"/>
      <c r="G76" s="19" t="s">
        <v>127</v>
      </c>
      <c r="H76" s="16"/>
    </row>
    <row r="77" spans="1:8" x14ac:dyDescent="0.25">
      <c r="A77" s="39"/>
      <c r="B77" s="16" t="s">
        <v>156</v>
      </c>
      <c r="C77" s="18" t="s">
        <v>155</v>
      </c>
      <c r="D77" s="41" t="s">
        <v>157</v>
      </c>
      <c r="E77" s="41"/>
      <c r="F77" s="41"/>
      <c r="G77" s="19" t="s">
        <v>127</v>
      </c>
      <c r="H77" s="16"/>
    </row>
    <row r="78" spans="1:8" x14ac:dyDescent="0.25">
      <c r="A78" s="39"/>
      <c r="B78" s="16" t="s">
        <v>141</v>
      </c>
      <c r="C78" s="18" t="s">
        <v>155</v>
      </c>
      <c r="D78" s="41" t="s">
        <v>158</v>
      </c>
      <c r="E78" s="41"/>
      <c r="F78" s="41"/>
      <c r="G78" s="18" t="s">
        <v>159</v>
      </c>
      <c r="H78" s="16"/>
    </row>
    <row r="79" spans="1:8" x14ac:dyDescent="0.25">
      <c r="A79" s="39"/>
      <c r="B79" s="16" t="s">
        <v>160</v>
      </c>
      <c r="C79" s="18" t="s">
        <v>155</v>
      </c>
      <c r="D79" s="41" t="s">
        <v>161</v>
      </c>
      <c r="E79" s="41"/>
      <c r="F79" s="41"/>
      <c r="G79" s="18" t="s">
        <v>159</v>
      </c>
      <c r="H79" s="16"/>
    </row>
    <row r="80" spans="1:8" x14ac:dyDescent="0.25">
      <c r="A80" s="39"/>
      <c r="B80" s="16" t="s">
        <v>162</v>
      </c>
      <c r="C80" s="18" t="s">
        <v>155</v>
      </c>
      <c r="D80" s="41" t="s">
        <v>163</v>
      </c>
      <c r="E80" s="41"/>
      <c r="F80" s="41"/>
      <c r="G80" s="18" t="s">
        <v>159</v>
      </c>
      <c r="H80" s="16"/>
    </row>
    <row r="81" spans="1:8" x14ac:dyDescent="0.25">
      <c r="A81" s="39"/>
      <c r="B81" s="32" t="s">
        <v>164</v>
      </c>
      <c r="C81" s="32"/>
      <c r="D81" s="32"/>
      <c r="E81" s="32"/>
      <c r="F81" s="32"/>
      <c r="G81" s="32"/>
      <c r="H81" s="32"/>
    </row>
    <row r="82" spans="1:8" x14ac:dyDescent="0.25">
      <c r="A82" s="20">
        <v>3</v>
      </c>
      <c r="B82" s="32" t="s">
        <v>165</v>
      </c>
      <c r="C82" s="32"/>
      <c r="D82" s="32"/>
      <c r="E82" s="32"/>
      <c r="F82" s="32"/>
      <c r="G82" s="32"/>
      <c r="H82" s="32"/>
    </row>
    <row r="83" spans="1:8" x14ac:dyDescent="0.25">
      <c r="A83" s="20">
        <v>4</v>
      </c>
      <c r="B83" s="32" t="s">
        <v>166</v>
      </c>
      <c r="C83" s="32"/>
      <c r="D83" s="32"/>
      <c r="E83" s="32"/>
      <c r="F83" s="32"/>
      <c r="G83" s="32"/>
      <c r="H83" s="32"/>
    </row>
    <row r="84" spans="1:8" x14ac:dyDescent="0.25">
      <c r="A84" s="20">
        <v>5</v>
      </c>
      <c r="B84" s="32" t="s">
        <v>167</v>
      </c>
      <c r="C84" s="32"/>
      <c r="D84" s="32"/>
      <c r="E84" s="32"/>
      <c r="F84" s="32"/>
      <c r="G84" s="32"/>
      <c r="H84" s="32"/>
    </row>
    <row r="85" spans="1:8" ht="26.25" customHeight="1" x14ac:dyDescent="0.25">
      <c r="A85" s="20">
        <v>6</v>
      </c>
      <c r="B85" s="37" t="s">
        <v>168</v>
      </c>
      <c r="C85" s="37"/>
      <c r="D85" s="37"/>
      <c r="E85" s="37"/>
      <c r="F85" s="37"/>
      <c r="G85" s="37"/>
      <c r="H85" s="37"/>
    </row>
    <row r="86" spans="1:8" x14ac:dyDescent="0.25">
      <c r="A86" s="20">
        <f>A85+1</f>
        <v>7</v>
      </c>
      <c r="B86" s="38" t="s">
        <v>169</v>
      </c>
      <c r="C86" s="38"/>
      <c r="D86" s="38"/>
      <c r="E86" s="38"/>
      <c r="F86" s="38"/>
      <c r="G86" s="38"/>
      <c r="H86" s="38"/>
    </row>
    <row r="87" spans="1:8" x14ac:dyDescent="0.25">
      <c r="A87" s="20">
        <f>A86+1</f>
        <v>8</v>
      </c>
      <c r="B87" s="32" t="s">
        <v>170</v>
      </c>
      <c r="C87" s="32"/>
      <c r="D87" s="32"/>
      <c r="E87" s="32"/>
      <c r="F87" s="32"/>
      <c r="G87" s="32"/>
      <c r="H87" s="32"/>
    </row>
    <row r="88" spans="1:8" x14ac:dyDescent="0.25">
      <c r="A88" s="39">
        <v>9</v>
      </c>
      <c r="B88" s="40" t="s">
        <v>171</v>
      </c>
      <c r="C88" s="40"/>
      <c r="D88" s="40"/>
      <c r="E88" s="40"/>
      <c r="F88" s="40"/>
      <c r="G88" s="40"/>
      <c r="H88" s="40"/>
    </row>
    <row r="89" spans="1:8" x14ac:dyDescent="0.25">
      <c r="A89" s="39"/>
      <c r="B89" s="35" t="s">
        <v>140</v>
      </c>
      <c r="C89" s="36"/>
      <c r="D89" s="21" t="s">
        <v>172</v>
      </c>
      <c r="E89" s="22"/>
      <c r="F89" s="22"/>
      <c r="G89" s="22"/>
      <c r="H89" s="22"/>
    </row>
    <row r="90" spans="1:8" x14ac:dyDescent="0.25">
      <c r="A90" s="39"/>
      <c r="B90" s="35" t="s">
        <v>173</v>
      </c>
      <c r="C90" s="36"/>
      <c r="D90" s="21" t="s">
        <v>174</v>
      </c>
      <c r="E90" s="22"/>
      <c r="F90" s="22"/>
      <c r="G90" s="22"/>
      <c r="H90" s="22"/>
    </row>
    <row r="91" spans="1:8" x14ac:dyDescent="0.25">
      <c r="A91" s="29">
        <v>10</v>
      </c>
      <c r="B91" s="32" t="s">
        <v>175</v>
      </c>
      <c r="C91" s="32"/>
      <c r="D91" s="32"/>
      <c r="E91" s="32"/>
      <c r="F91" s="32"/>
      <c r="G91" s="32"/>
      <c r="H91" s="32"/>
    </row>
    <row r="92" spans="1:8" x14ac:dyDescent="0.25">
      <c r="A92" s="30"/>
      <c r="B92" s="33" t="s">
        <v>140</v>
      </c>
      <c r="C92" s="34"/>
      <c r="D92" s="23" t="s">
        <v>176</v>
      </c>
      <c r="E92" s="16"/>
      <c r="F92" s="16"/>
      <c r="G92" s="16"/>
      <c r="H92" s="16"/>
    </row>
    <row r="93" spans="1:8" x14ac:dyDescent="0.25">
      <c r="A93" s="30"/>
      <c r="B93" s="33" t="s">
        <v>141</v>
      </c>
      <c r="C93" s="34"/>
      <c r="D93" s="23" t="s">
        <v>172</v>
      </c>
      <c r="E93" s="16"/>
      <c r="F93" s="16"/>
      <c r="G93" s="16"/>
      <c r="H93" s="16"/>
    </row>
    <row r="94" spans="1:8" x14ac:dyDescent="0.25">
      <c r="A94" s="30"/>
      <c r="B94" s="35" t="s">
        <v>142</v>
      </c>
      <c r="C94" s="36"/>
      <c r="D94" s="24" t="s">
        <v>174</v>
      </c>
      <c r="E94" s="16"/>
      <c r="F94" s="16"/>
      <c r="G94" s="16"/>
      <c r="H94" s="16"/>
    </row>
    <row r="95" spans="1:8" x14ac:dyDescent="0.25">
      <c r="A95" s="31"/>
      <c r="B95" s="35" t="s">
        <v>6</v>
      </c>
      <c r="C95" s="36"/>
      <c r="D95" s="24" t="s">
        <v>174</v>
      </c>
      <c r="E95" s="16"/>
      <c r="F95" s="16"/>
      <c r="G95" s="16"/>
      <c r="H95" s="16"/>
    </row>
    <row r="96" spans="1:8" ht="26.25" customHeight="1" x14ac:dyDescent="0.25">
      <c r="A96" s="20">
        <v>11</v>
      </c>
      <c r="B96" s="25" t="s">
        <v>177</v>
      </c>
      <c r="C96" s="25"/>
      <c r="D96" s="25"/>
      <c r="E96" s="25"/>
      <c r="F96" s="25"/>
      <c r="G96" s="25"/>
      <c r="H96" s="25"/>
    </row>
    <row r="97" spans="1:8" x14ac:dyDescent="0.25">
      <c r="A97" s="20">
        <v>12</v>
      </c>
      <c r="B97" s="26" t="s">
        <v>178</v>
      </c>
      <c r="C97" s="27"/>
      <c r="D97" s="27"/>
      <c r="E97" s="27"/>
      <c r="F97" s="27"/>
      <c r="G97" s="27"/>
      <c r="H97" s="28"/>
    </row>
  </sheetData>
  <mergeCells count="152">
    <mergeCell ref="E7:H7"/>
    <mergeCell ref="B8:C8"/>
    <mergeCell ref="G8:G9"/>
    <mergeCell ref="H8:H10"/>
    <mergeCell ref="B9:C9"/>
    <mergeCell ref="B10:C10"/>
    <mergeCell ref="G10:G11"/>
    <mergeCell ref="B11:C11"/>
    <mergeCell ref="A1:H1"/>
    <mergeCell ref="B2:C2"/>
    <mergeCell ref="B3:H3"/>
    <mergeCell ref="B4:C4"/>
    <mergeCell ref="D4:D44"/>
    <mergeCell ref="B5:C5"/>
    <mergeCell ref="E5:H5"/>
    <mergeCell ref="B6:C6"/>
    <mergeCell ref="A7:A11"/>
    <mergeCell ref="B7:C7"/>
    <mergeCell ref="B15:C15"/>
    <mergeCell ref="E15:F15"/>
    <mergeCell ref="G15:H15"/>
    <mergeCell ref="B16:C16"/>
    <mergeCell ref="E16:H16"/>
    <mergeCell ref="B17:C17"/>
    <mergeCell ref="B12:C12"/>
    <mergeCell ref="E12:H12"/>
    <mergeCell ref="B13:C13"/>
    <mergeCell ref="E13:H13"/>
    <mergeCell ref="B14:C14"/>
    <mergeCell ref="E14:H14"/>
    <mergeCell ref="B18:C18"/>
    <mergeCell ref="E18:H18"/>
    <mergeCell ref="B19:C19"/>
    <mergeCell ref="E19:H19"/>
    <mergeCell ref="A20:A22"/>
    <mergeCell ref="B20:C20"/>
    <mergeCell ref="E20:H20"/>
    <mergeCell ref="B21:C21"/>
    <mergeCell ref="E21:H21"/>
    <mergeCell ref="B22:C22"/>
    <mergeCell ref="A26:A28"/>
    <mergeCell ref="B26:C26"/>
    <mergeCell ref="E26:H26"/>
    <mergeCell ref="B27:C27"/>
    <mergeCell ref="E27:H27"/>
    <mergeCell ref="B28:C28"/>
    <mergeCell ref="E28:H28"/>
    <mergeCell ref="E22:H22"/>
    <mergeCell ref="A23:A25"/>
    <mergeCell ref="B23:C23"/>
    <mergeCell ref="E23:H23"/>
    <mergeCell ref="B24:C24"/>
    <mergeCell ref="E24:H24"/>
    <mergeCell ref="B25:C25"/>
    <mergeCell ref="E25:H25"/>
    <mergeCell ref="B32:C32"/>
    <mergeCell ref="E32:H32"/>
    <mergeCell ref="B33:C33"/>
    <mergeCell ref="E33:G33"/>
    <mergeCell ref="B34:C34"/>
    <mergeCell ref="E34:F34"/>
    <mergeCell ref="G34:H34"/>
    <mergeCell ref="B29:C29"/>
    <mergeCell ref="E29:H29"/>
    <mergeCell ref="B30:C30"/>
    <mergeCell ref="E30:F30"/>
    <mergeCell ref="G30:H30"/>
    <mergeCell ref="B31:C31"/>
    <mergeCell ref="E31:F31"/>
    <mergeCell ref="G31:H31"/>
    <mergeCell ref="B39:C39"/>
    <mergeCell ref="E39:H39"/>
    <mergeCell ref="B40:C40"/>
    <mergeCell ref="E40:H40"/>
    <mergeCell ref="B41:C41"/>
    <mergeCell ref="E41:H41"/>
    <mergeCell ref="B35:C35"/>
    <mergeCell ref="E35:H35"/>
    <mergeCell ref="B36:C36"/>
    <mergeCell ref="E36:H36"/>
    <mergeCell ref="B37:C37"/>
    <mergeCell ref="E37:G37"/>
    <mergeCell ref="H37:H38"/>
    <mergeCell ref="B38:C38"/>
    <mergeCell ref="E38:G38"/>
    <mergeCell ref="A45:H45"/>
    <mergeCell ref="B46:H46"/>
    <mergeCell ref="B47:H47"/>
    <mergeCell ref="B48:H48"/>
    <mergeCell ref="B49:H49"/>
    <mergeCell ref="B42:C42"/>
    <mergeCell ref="E42:H42"/>
    <mergeCell ref="B43:C43"/>
    <mergeCell ref="E43:H43"/>
    <mergeCell ref="B44:C44"/>
    <mergeCell ref="E44:H44"/>
    <mergeCell ref="H57:H60"/>
    <mergeCell ref="C58:C60"/>
    <mergeCell ref="D58:D59"/>
    <mergeCell ref="E58:E60"/>
    <mergeCell ref="F58:F60"/>
    <mergeCell ref="G58:G60"/>
    <mergeCell ref="B50:H50"/>
    <mergeCell ref="B51:H51"/>
    <mergeCell ref="B52:H52"/>
    <mergeCell ref="B53:H53"/>
    <mergeCell ref="B54:B55"/>
    <mergeCell ref="C54:E54"/>
    <mergeCell ref="F54:H54"/>
    <mergeCell ref="D56:D57"/>
    <mergeCell ref="F56:F57"/>
    <mergeCell ref="A74:A81"/>
    <mergeCell ref="D75:F75"/>
    <mergeCell ref="D76:F76"/>
    <mergeCell ref="D77:F77"/>
    <mergeCell ref="D78:F78"/>
    <mergeCell ref="B62:B63"/>
    <mergeCell ref="C62:E62"/>
    <mergeCell ref="F62:H62"/>
    <mergeCell ref="C64:C68"/>
    <mergeCell ref="D64:D68"/>
    <mergeCell ref="F64:F68"/>
    <mergeCell ref="G64:G68"/>
    <mergeCell ref="E65:E68"/>
    <mergeCell ref="H65:H68"/>
    <mergeCell ref="A53:A69"/>
    <mergeCell ref="D79:F79"/>
    <mergeCell ref="D80:F80"/>
    <mergeCell ref="B81:H81"/>
    <mergeCell ref="B82:H82"/>
    <mergeCell ref="B83:H83"/>
    <mergeCell ref="B84:H84"/>
    <mergeCell ref="B69:H69"/>
    <mergeCell ref="B70:H70"/>
    <mergeCell ref="B71:H71"/>
    <mergeCell ref="B72:H72"/>
    <mergeCell ref="B73:H73"/>
    <mergeCell ref="B96:H96"/>
    <mergeCell ref="B97:H97"/>
    <mergeCell ref="A91:A95"/>
    <mergeCell ref="B91:H91"/>
    <mergeCell ref="B92:C92"/>
    <mergeCell ref="B93:C93"/>
    <mergeCell ref="B94:C94"/>
    <mergeCell ref="B95:C95"/>
    <mergeCell ref="B85:H85"/>
    <mergeCell ref="B86:H86"/>
    <mergeCell ref="B87:H87"/>
    <mergeCell ref="A88:A90"/>
    <mergeCell ref="B88:H88"/>
    <mergeCell ref="B89:C89"/>
    <mergeCell ref="B90:C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2017-05-29T07:09:49Z</dcterms:modified>
</cp:coreProperties>
</file>